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oergdamis-my.sharepoint.com/personal/joerg_damis_de/Documents/5_WR (DVG)/Formulare/"/>
    </mc:Choice>
  </mc:AlternateContent>
  <xr:revisionPtr revIDLastSave="0" documentId="8_{83AF2D02-44B3-4DC9-9BAC-FE4CFC37D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hrtkostenabrechnung" sheetId="1" r:id="rId1"/>
  </sheets>
  <definedNames>
    <definedName name="_xlnm.Print_Area" localSheetId="0">Fahrtkostenabrechnung!$A$1:$H$56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G34" i="1"/>
  <c r="G33" i="1"/>
  <c r="G32" i="1"/>
  <c r="G31" i="1"/>
  <c r="G23" i="1"/>
  <c r="G22" i="1"/>
  <c r="G21" i="1"/>
  <c r="G20" i="1"/>
  <c r="G25" i="1" s="1"/>
  <c r="E10" i="1"/>
  <c r="G41" i="1"/>
  <c r="G36" i="1"/>
</calcChain>
</file>

<file path=xl/sharedStrings.xml><?xml version="1.0" encoding="utf-8"?>
<sst xmlns="http://schemas.openxmlformats.org/spreadsheetml/2006/main" count="58" uniqueCount="56">
  <si>
    <t>DVG e. V.  ·  Funktionäre</t>
  </si>
  <si>
    <t>Stand 29. September 2026</t>
  </si>
  <si>
    <t>01   PERSON &amp; ANLASS</t>
  </si>
  <si>
    <t>Name</t>
  </si>
  <si>
    <t>Wohnort</t>
  </si>
  <si>
    <t>Funktion</t>
  </si>
  <si>
    <t>Reisegrund</t>
  </si>
  <si>
    <t>Sonstige</t>
  </si>
  <si>
    <t>Anreise</t>
  </si>
  <si>
    <t>Abreise</t>
  </si>
  <si>
    <t>Veranstaltungsort</t>
  </si>
  <si>
    <t>Übernachtung</t>
  </si>
  <si>
    <t>Anzahl:</t>
  </si>
  <si>
    <t>Zimmer</t>
  </si>
  <si>
    <t>DZ mit</t>
  </si>
  <si>
    <t>02   REISE MIT DEM PKW</t>
  </si>
  <si>
    <t>Position</t>
  </si>
  <si>
    <t>Name / Mitfahrer</t>
  </si>
  <si>
    <t>Kilometer</t>
  </si>
  <si>
    <t>Satz / km</t>
  </si>
  <si>
    <t>Betrag</t>
  </si>
  <si>
    <t>Fahrer</t>
  </si>
  <si>
    <t>1. Mitfahrer</t>
  </si>
  <si>
    <t>2. Mitfahrer</t>
  </si>
  <si>
    <t>3. Mitfahrer</t>
  </si>
  <si>
    <t>Summe Pkw</t>
  </si>
  <si>
    <t>03   WEITERE KOSTEN &amp; ZUSCHÜSSE</t>
  </si>
  <si>
    <t>Bahnfahrt / Flugkosten</t>
  </si>
  <si>
    <t>Übernachtungskosten</t>
  </si>
  <si>
    <t>Aufwandsentschädigung (WR/TL)</t>
  </si>
  <si>
    <t>bis 6 Std.</t>
  </si>
  <si>
    <t>bis 12 Std.</t>
  </si>
  <si>
    <t>Je weitere Stunde nach 12 Stunden Einsatz</t>
  </si>
  <si>
    <t>Std. × 15 €</t>
  </si>
  <si>
    <t>Einsatz an beiden Turniertagen</t>
  </si>
  <si>
    <t>15 €</t>
  </si>
  <si>
    <t>Auf- und Abbau EWS</t>
  </si>
  <si>
    <t>25 €</t>
  </si>
  <si>
    <t>Aufwandsentschädigung (Pauschale gemäß Ziffer 6.4 Erstattungsordnung)</t>
  </si>
  <si>
    <t>Sonstige Auslagen</t>
  </si>
  <si>
    <t>Bitte füge für Erstattungen und sonstige Auslagen die entsprechenden Belege bei.</t>
  </si>
  <si>
    <t>GESAMTBETRAG</t>
  </si>
  <si>
    <t>04   AUSZAHLUNG &amp; BESTÄTIGUNG</t>
  </si>
  <si>
    <t>IBAN</t>
  </si>
  <si>
    <t>Institut</t>
  </si>
  <si>
    <t>Der Betrag der Aufwandsentschädigung wird steuer- und sozialversicherungsfrei ausgezahlt. Etwaige steuer- und sozialversicherungsrechtliche Beitrags- oder Meldepflichten obliegen ausschließlich der empfangenden Person. Mit der Unterschrift stellt sie den DVG von jeder weiteren Forderung frei.</t>
  </si>
  <si>
    <t>Ort, Datum</t>
  </si>
  <si>
    <t>E-MAIL AN SCHATZMEISTER</t>
  </si>
  <si>
    <t>Bitte sende die Abrechnung ausschließlich als PDF.
Vielen Dank für Dein Verständnis.</t>
  </si>
  <si>
    <t>Unterschrift</t>
  </si>
  <si>
    <t>FAHRTKOSTEN- UND
AUFWANDSENTSCHÄDIGUNG</t>
  </si>
  <si>
    <t>50 € × Tage</t>
  </si>
  <si>
    <t>60 € × Tage</t>
  </si>
  <si>
    <t>Aufwandsentschädigung (IT-WR)</t>
  </si>
  <si>
    <t>45 € × Tage</t>
  </si>
  <si>
    <t>Aufwandsentschädigung (DVG Dozent)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</si>
</sst>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dd\.mm\.yyyy"/>
    <numFmt numFmtId="165" formatCode="0\ &quot;Tag(e)&quot;"/>
    <numFmt numFmtId="166" formatCode="0.0\ &quot;Std.&quot;"/>
  </numFmts>
  <fonts count="18">
    <font>
      <sz val="11"/>
      <name val="Carlito"/>
    </font>
    <font>
      <sz val="11"/>
      <color rgb="FF1B3348"/>
      <name val="Arial"/>
    </font>
    <font>
      <b/>
      <sz val="18"/>
      <color rgb="FF153A5D"/>
      <name val="Arial"/>
    </font>
    <font>
      <sz val="9"/>
      <color rgb="FF617588"/>
      <name val="Arial"/>
    </font>
    <font>
      <sz val="8"/>
      <color rgb="FF617588"/>
      <name val="Arial"/>
    </font>
    <font>
      <b/>
      <sz val="10"/>
      <color rgb="FFFFFFFF"/>
      <name val="Arial"/>
    </font>
    <font>
      <b/>
      <sz val="11"/>
      <color rgb="FF153A5D"/>
      <name val="Arial"/>
    </font>
    <font>
      <b/>
      <i/>
      <sz val="11"/>
      <color rgb="FF153A5D"/>
      <name val="Arial"/>
    </font>
    <font>
      <i/>
      <sz val="8"/>
      <color rgb="FF153A5D"/>
      <name val="Arial"/>
    </font>
    <font>
      <i/>
      <sz val="8"/>
      <color rgb="FF617588"/>
      <name val="Arial"/>
    </font>
    <font>
      <b/>
      <sz val="12"/>
      <color rgb="FFFFFFFF"/>
      <name val="Arial"/>
    </font>
    <font>
      <b/>
      <sz val="14"/>
      <color rgb="FFFFFFFF"/>
      <name val="Arial"/>
    </font>
    <font>
      <b/>
      <i/>
      <sz val="9"/>
      <color rgb="FFB42332"/>
      <name val="Arial"/>
    </font>
    <font>
      <b/>
      <sz val="9"/>
      <color rgb="FFB42332"/>
      <name val="Arial"/>
    </font>
    <font>
      <b/>
      <sz val="8"/>
      <color rgb="FFB42332"/>
      <name val="Arial"/>
    </font>
    <font>
      <b/>
      <sz val="10"/>
      <color rgb="FF153A5D"/>
      <name val="Arial"/>
    </font>
    <font>
      <sz val="11"/>
      <name val="Carlito"/>
    </font>
    <font>
      <b/>
      <sz val="16"/>
      <color rgb="FF153A5D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53A5D"/>
      </patternFill>
    </fill>
    <fill>
      <patternFill patternType="solid">
        <fgColor rgb="FFFFF4D6"/>
      </patternFill>
    </fill>
    <fill>
      <patternFill patternType="solid">
        <fgColor rgb="FFD7ECFA"/>
      </patternFill>
    </fill>
    <fill>
      <patternFill patternType="solid">
        <fgColor rgb="FFEAF3FA"/>
      </patternFill>
    </fill>
    <fill>
      <patternFill patternType="solid">
        <fgColor rgb="FFF4F8FB"/>
      </patternFill>
    </fill>
    <fill>
      <patternFill patternType="solid">
        <fgColor rgb="FFFDEBEC"/>
      </patternFill>
    </fill>
    <fill>
      <patternFill patternType="solid">
        <fgColor rgb="FFFDEBEC"/>
      </patternFill>
    </fill>
    <fill>
      <patternFill patternType="solid">
        <fgColor rgb="FFD9ECFA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869B2"/>
      </bottom>
      <diagonal/>
    </border>
    <border>
      <left/>
      <right/>
      <top/>
      <bottom style="thin">
        <color rgb="FFB9D0E1"/>
      </bottom>
      <diagonal/>
    </border>
    <border>
      <left style="medium">
        <color rgb="FF0869B2"/>
      </left>
      <right style="medium">
        <color rgb="FF0869B2"/>
      </right>
      <top style="medium">
        <color rgb="FF0869B2"/>
      </top>
      <bottom style="medium">
        <color rgb="FF0869B2"/>
      </bottom>
      <diagonal/>
    </border>
    <border>
      <left style="thin">
        <color rgb="FFB9D0E1"/>
      </left>
      <right/>
      <top style="thin">
        <color rgb="FFB9D0E1"/>
      </top>
      <bottom/>
      <diagonal/>
    </border>
    <border>
      <left/>
      <right/>
      <top style="thin">
        <color rgb="FFB9D0E1"/>
      </top>
      <bottom/>
      <diagonal/>
    </border>
    <border>
      <left/>
      <right style="thin">
        <color rgb="FFB9D0E1"/>
      </right>
      <top style="thin">
        <color rgb="FFB9D0E1"/>
      </top>
      <bottom/>
      <diagonal/>
    </border>
    <border>
      <left style="thin">
        <color rgb="FFB9D0E1"/>
      </left>
      <right/>
      <top/>
      <bottom/>
      <diagonal/>
    </border>
    <border>
      <left/>
      <right style="thin">
        <color rgb="FFB9D0E1"/>
      </right>
      <top/>
      <bottom/>
      <diagonal/>
    </border>
    <border>
      <left style="thin">
        <color rgb="FFB9D0E1"/>
      </left>
      <right/>
      <top/>
      <bottom style="medium">
        <color rgb="FF153A5D"/>
      </bottom>
      <diagonal/>
    </border>
    <border>
      <left/>
      <right/>
      <top/>
      <bottom style="medium">
        <color rgb="FF153A5D"/>
      </bottom>
      <diagonal/>
    </border>
    <border>
      <left/>
      <right style="thin">
        <color rgb="FFB9D0E1"/>
      </right>
      <top/>
      <bottom style="medium">
        <color rgb="FF153A5D"/>
      </bottom>
      <diagonal/>
    </border>
    <border>
      <left style="thin">
        <color rgb="FFB42332"/>
      </left>
      <right/>
      <top style="thin">
        <color rgb="FFB42332"/>
      </top>
      <bottom/>
      <diagonal/>
    </border>
    <border>
      <left/>
      <right/>
      <top style="thin">
        <color rgb="FFB42332"/>
      </top>
      <bottom/>
      <diagonal/>
    </border>
    <border>
      <left/>
      <right style="thin">
        <color rgb="FFB42332"/>
      </right>
      <top style="thin">
        <color rgb="FFB42332"/>
      </top>
      <bottom/>
      <diagonal/>
    </border>
    <border>
      <left style="thin">
        <color rgb="FFB42332"/>
      </left>
      <right/>
      <top/>
      <bottom style="thin">
        <color rgb="FFB42332"/>
      </bottom>
      <diagonal/>
    </border>
    <border>
      <left/>
      <right/>
      <top/>
      <bottom style="thin">
        <color rgb="FFB42332"/>
      </bottom>
      <diagonal/>
    </border>
    <border>
      <left/>
      <right style="thin">
        <color rgb="FFB42332"/>
      </right>
      <top/>
      <bottom style="thin">
        <color rgb="FFB42332"/>
      </bottom>
      <diagonal/>
    </border>
  </borders>
  <cellStyleXfs count="2">
    <xf numFmtId="0" fontId="0" fillId="0" borderId="0"/>
    <xf numFmtId="0" fontId="16" fillId="0" borderId="0"/>
  </cellStyleXfs>
  <cellXfs count="60">
    <xf numFmtId="0" fontId="0" fillId="0" borderId="0" xfId="0"/>
    <xf numFmtId="0" fontId="0" fillId="2" borderId="0" xfId="1" applyFont="1" applyFill="1"/>
    <xf numFmtId="0" fontId="1" fillId="2" borderId="0" xfId="1" applyFont="1" applyFill="1" applyAlignment="1">
      <alignment vertical="center"/>
    </xf>
    <xf numFmtId="0" fontId="1" fillId="2" borderId="1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7" fillId="5" borderId="2" xfId="1" applyFont="1" applyFill="1" applyBorder="1" applyAlignment="1">
      <alignment vertical="center"/>
    </xf>
    <xf numFmtId="0" fontId="7" fillId="5" borderId="1" xfId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vertical="center"/>
    </xf>
    <xf numFmtId="0" fontId="6" fillId="6" borderId="0" xfId="1" applyFont="1" applyFill="1" applyAlignment="1">
      <alignment vertical="center"/>
    </xf>
    <xf numFmtId="0" fontId="1" fillId="2" borderId="2" xfId="1" applyFont="1" applyFill="1" applyBorder="1" applyAlignment="1">
      <alignment vertical="center"/>
    </xf>
    <xf numFmtId="3" fontId="7" fillId="4" borderId="2" xfId="1" applyNumberFormat="1" applyFont="1" applyFill="1" applyBorder="1" applyAlignment="1">
      <alignment vertical="center"/>
    </xf>
    <xf numFmtId="8" fontId="1" fillId="2" borderId="2" xfId="1" applyNumberFormat="1" applyFont="1" applyFill="1" applyBorder="1" applyAlignment="1">
      <alignment vertical="center"/>
    </xf>
    <xf numFmtId="8" fontId="6" fillId="2" borderId="2" xfId="1" applyNumberFormat="1" applyFont="1" applyFill="1" applyBorder="1" applyAlignment="1">
      <alignment horizontal="right" vertical="center"/>
    </xf>
    <xf numFmtId="8" fontId="1" fillId="2" borderId="0" xfId="1" applyNumberFormat="1" applyFont="1" applyFill="1" applyAlignment="1">
      <alignment vertical="center"/>
    </xf>
    <xf numFmtId="0" fontId="1" fillId="7" borderId="0" xfId="1" applyFont="1" applyFill="1" applyAlignment="1">
      <alignment vertical="center"/>
    </xf>
    <xf numFmtId="8" fontId="1" fillId="7" borderId="0" xfId="1" applyNumberFormat="1" applyFont="1" applyFill="1" applyAlignment="1">
      <alignment vertical="center"/>
    </xf>
    <xf numFmtId="0" fontId="6" fillId="7" borderId="0" xfId="1" applyFont="1" applyFill="1" applyAlignment="1">
      <alignment vertical="center"/>
    </xf>
    <xf numFmtId="8" fontId="6" fillId="7" borderId="0" xfId="1" applyNumberFormat="1" applyFont="1" applyFill="1" applyAlignment="1">
      <alignment horizontal="right" vertical="center"/>
    </xf>
    <xf numFmtId="0" fontId="6" fillId="2" borderId="2" xfId="1" applyFont="1" applyFill="1" applyBorder="1" applyAlignment="1">
      <alignment vertical="center"/>
    </xf>
    <xf numFmtId="0" fontId="8" fillId="2" borderId="2" xfId="1" applyFont="1" applyFill="1" applyBorder="1" applyAlignment="1">
      <alignment vertical="center" wrapText="1"/>
    </xf>
    <xf numFmtId="165" fontId="7" fillId="4" borderId="3" xfId="1" applyNumberFormat="1" applyFont="1" applyFill="1" applyBorder="1" applyAlignment="1">
      <alignment vertical="center"/>
    </xf>
    <xf numFmtId="166" fontId="7" fillId="4" borderId="2" xfId="1" applyNumberFormat="1" applyFont="1" applyFill="1" applyBorder="1" applyAlignment="1">
      <alignment vertical="center"/>
    </xf>
    <xf numFmtId="0" fontId="9" fillId="2" borderId="2" xfId="1" applyFont="1" applyFill="1" applyBorder="1" applyAlignment="1">
      <alignment vertical="center"/>
    </xf>
    <xf numFmtId="8" fontId="7" fillId="4" borderId="2" xfId="1" applyNumberFormat="1" applyFont="1" applyFill="1" applyBorder="1" applyAlignment="1">
      <alignment vertical="center"/>
    </xf>
    <xf numFmtId="8" fontId="11" fillId="3" borderId="0" xfId="1" applyNumberFormat="1" applyFont="1" applyFill="1" applyAlignment="1">
      <alignment horizontal="right" vertical="center"/>
    </xf>
    <xf numFmtId="0" fontId="14" fillId="2" borderId="0" xfId="1" applyFont="1" applyFill="1" applyAlignment="1">
      <alignment vertical="center" wrapText="1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 wrapText="1"/>
    </xf>
    <xf numFmtId="0" fontId="13" fillId="9" borderId="16" xfId="1" applyFont="1" applyFill="1" applyBorder="1" applyAlignment="1">
      <alignment vertical="center"/>
    </xf>
    <xf numFmtId="8" fontId="13" fillId="9" borderId="16" xfId="1" applyNumberFormat="1" applyFont="1" applyFill="1" applyBorder="1" applyAlignment="1">
      <alignment vertical="center"/>
    </xf>
    <xf numFmtId="0" fontId="7" fillId="4" borderId="2" xfId="1" applyFont="1" applyFill="1" applyBorder="1" applyAlignment="1">
      <alignment vertical="center"/>
    </xf>
    <xf numFmtId="0" fontId="1" fillId="7" borderId="4" xfId="1" applyFont="1" applyFill="1" applyBorder="1" applyAlignment="1">
      <alignment vertical="center"/>
    </xf>
    <xf numFmtId="0" fontId="1" fillId="7" borderId="5" xfId="1" applyFont="1" applyFill="1" applyBorder="1" applyAlignment="1">
      <alignment vertical="center"/>
    </xf>
    <xf numFmtId="0" fontId="1" fillId="7" borderId="6" xfId="1" applyFont="1" applyFill="1" applyBorder="1" applyAlignment="1">
      <alignment vertical="center"/>
    </xf>
    <xf numFmtId="0" fontId="1" fillId="7" borderId="7" xfId="1" applyFont="1" applyFill="1" applyBorder="1" applyAlignment="1">
      <alignment vertical="center"/>
    </xf>
    <xf numFmtId="0" fontId="1" fillId="7" borderId="0" xfId="1" applyFont="1" applyFill="1" applyAlignment="1">
      <alignment vertical="center"/>
    </xf>
    <xf numFmtId="0" fontId="1" fillId="7" borderId="8" xfId="1" applyFont="1" applyFill="1" applyBorder="1" applyAlignment="1">
      <alignment vertical="center"/>
    </xf>
    <xf numFmtId="0" fontId="1" fillId="7" borderId="9" xfId="1" applyFont="1" applyFill="1" applyBorder="1" applyAlignment="1">
      <alignment vertical="center"/>
    </xf>
    <xf numFmtId="0" fontId="1" fillId="7" borderId="10" xfId="1" applyFont="1" applyFill="1" applyBorder="1" applyAlignment="1">
      <alignment vertical="center"/>
    </xf>
    <xf numFmtId="0" fontId="1" fillId="7" borderId="11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15" fillId="10" borderId="0" xfId="1" applyFont="1" applyFill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2" fillId="8" borderId="13" xfId="1" applyFont="1" applyFill="1" applyBorder="1" applyAlignment="1">
      <alignment horizontal="center" vertical="center" wrapText="1"/>
    </xf>
    <xf numFmtId="0" fontId="12" fillId="8" borderId="14" xfId="1" applyFont="1" applyFill="1" applyBorder="1" applyAlignment="1">
      <alignment horizontal="center" vertical="center" wrapText="1"/>
    </xf>
    <xf numFmtId="0" fontId="12" fillId="8" borderId="15" xfId="1" applyFont="1" applyFill="1" applyBorder="1" applyAlignment="1">
      <alignment horizontal="center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2" fillId="8" borderId="17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3" fillId="7" borderId="0" xfId="1" applyFont="1" applyFill="1" applyAlignment="1">
      <alignment vertical="center" wrapText="1"/>
    </xf>
    <xf numFmtId="0" fontId="6" fillId="2" borderId="2" xfId="1" applyFont="1" applyFill="1" applyBorder="1" applyAlignment="1">
      <alignment vertical="center"/>
    </xf>
    <xf numFmtId="0" fontId="7" fillId="4" borderId="2" xfId="1" applyFont="1" applyFill="1" applyBorder="1" applyAlignment="1">
      <alignment vertical="center" wrapText="1"/>
    </xf>
    <xf numFmtId="0" fontId="6" fillId="6" borderId="0" xfId="1" applyFont="1" applyFill="1" applyAlignment="1">
      <alignment vertical="center"/>
    </xf>
    <xf numFmtId="0" fontId="7" fillId="5" borderId="1" xfId="1" applyFont="1" applyFill="1" applyBorder="1" applyAlignment="1">
      <alignment vertical="center"/>
    </xf>
    <xf numFmtId="0" fontId="7" fillId="11" borderId="2" xfId="1" applyFont="1" applyFill="1" applyBorder="1" applyAlignment="1">
      <alignment vertical="center"/>
    </xf>
    <xf numFmtId="0" fontId="17" fillId="2" borderId="0" xfId="0" applyFont="1" applyFill="1" applyAlignment="1">
      <alignment horizontal="right" vertical="center" wrapText="1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8"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153A5D"/>
      </font>
      <fill>
        <patternFill>
          <bgColor rgb="FFFFE6A2"/>
        </patternFill>
      </fill>
    </dxf>
    <dxf>
      <font>
        <b/>
        <color rgb="FFB42332"/>
      </font>
      <fill>
        <patternFill>
          <bgColor rgb="FFFDEB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0</xdr:rowOff>
    </xdr:from>
    <xdr:ext cx="762000" cy="600075"/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800100</xdr:colOff>
      <xdr:row>30</xdr:row>
      <xdr:rowOff>95250</xdr:rowOff>
    </xdr:from>
    <xdr:ext cx="95250" cy="57150"/>
    <xdr:pic>
      <xdr:nvPicPr>
        <xdr:cNvPr id="3" name="c1a552d1-1eca-4b1e-ba07-89e8f0b85d8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800100</xdr:colOff>
      <xdr:row>31</xdr:row>
      <xdr:rowOff>95250</xdr:rowOff>
    </xdr:from>
    <xdr:ext cx="95250" cy="57150"/>
    <xdr:pic>
      <xdr:nvPicPr>
        <xdr:cNvPr id="4" name="bd001ebd-25a5-43b6-91cf-5254f572ebf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800100</xdr:colOff>
      <xdr:row>32</xdr:row>
      <xdr:rowOff>95250</xdr:rowOff>
    </xdr:from>
    <xdr:ext cx="95250" cy="57150"/>
    <xdr:pic>
      <xdr:nvPicPr>
        <xdr:cNvPr id="5" name="34a874e1-865a-42c8-93bf-aa40c597e0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atzmeister@dvg-tanzsport.de?subject=Fahrtkostenabrechnung%20D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75AA4"/>
    <pageSetUpPr fitToPage="1"/>
  </sheetPr>
  <dimension ref="A1:H56"/>
  <sheetViews>
    <sheetView showGridLines="0" tabSelected="1" workbookViewId="0"/>
  </sheetViews>
  <sheetFormatPr baseColWidth="10" defaultColWidth="9" defaultRowHeight="14.25"/>
  <cols>
    <col min="1" max="1" width="1.5" customWidth="1"/>
    <col min="2" max="2" width="20" customWidth="1"/>
    <col min="3" max="3" width="18" customWidth="1"/>
    <col min="4" max="4" width="12.5" customWidth="1"/>
    <col min="5" max="5" width="15" customWidth="1"/>
    <col min="6" max="6" width="14.5" customWidth="1"/>
    <col min="7" max="7" width="17.5" customWidth="1"/>
    <col min="8" max="8" width="1.5" customWidth="1"/>
  </cols>
  <sheetData>
    <row r="1" spans="1:8" ht="8.1" customHeight="1">
      <c r="A1" s="1"/>
      <c r="B1" s="1"/>
      <c r="C1" s="1"/>
      <c r="D1" s="1"/>
      <c r="E1" s="1"/>
      <c r="F1" s="1"/>
      <c r="G1" s="1"/>
      <c r="H1" s="1"/>
    </row>
    <row r="2" spans="1:8" ht="39.950000000000003" customHeight="1">
      <c r="A2" s="1"/>
      <c r="B2" s="2"/>
      <c r="C2" s="2"/>
      <c r="D2" s="56" t="s">
        <v>50</v>
      </c>
      <c r="E2" s="57"/>
      <c r="F2" s="57"/>
      <c r="G2" s="57"/>
      <c r="H2" s="1"/>
    </row>
    <row r="3" spans="1:8" ht="14.1" customHeight="1">
      <c r="A3" s="1"/>
      <c r="B3" s="2"/>
      <c r="C3" s="2"/>
      <c r="D3" s="58" t="s">
        <v>0</v>
      </c>
      <c r="E3" s="58"/>
      <c r="F3" s="58"/>
      <c r="G3" s="58"/>
      <c r="H3" s="1"/>
    </row>
    <row r="4" spans="1:8" ht="12" customHeight="1">
      <c r="A4" s="1"/>
      <c r="B4" s="3"/>
      <c r="C4" s="3"/>
      <c r="D4" s="59" t="s">
        <v>1</v>
      </c>
      <c r="E4" s="59"/>
      <c r="F4" s="59"/>
      <c r="G4" s="59"/>
      <c r="H4" s="1"/>
    </row>
    <row r="5" spans="1:8" ht="3" customHeight="1">
      <c r="A5" s="1"/>
      <c r="B5" s="2"/>
      <c r="C5" s="2"/>
      <c r="D5" s="2"/>
      <c r="E5" s="2"/>
      <c r="F5" s="2"/>
      <c r="G5" s="2"/>
      <c r="H5" s="1"/>
    </row>
    <row r="6" spans="1:8" ht="18" customHeight="1">
      <c r="A6" s="1"/>
      <c r="B6" s="49" t="s">
        <v>2</v>
      </c>
      <c r="C6" s="49"/>
      <c r="D6" s="49"/>
      <c r="E6" s="49"/>
      <c r="F6" s="49"/>
      <c r="G6" s="49"/>
      <c r="H6" s="1"/>
    </row>
    <row r="7" spans="1:8" ht="3" customHeight="1">
      <c r="A7" s="1"/>
      <c r="B7" s="2"/>
      <c r="C7" s="2"/>
      <c r="D7" s="2"/>
      <c r="E7" s="2"/>
      <c r="F7" s="2"/>
      <c r="G7" s="2"/>
      <c r="H7" s="1"/>
    </row>
    <row r="8" spans="1:8" ht="18" customHeight="1">
      <c r="A8" s="1"/>
      <c r="B8" s="4" t="s">
        <v>3</v>
      </c>
      <c r="C8" s="30"/>
      <c r="D8" s="30"/>
      <c r="E8" s="30"/>
      <c r="F8" s="30"/>
      <c r="G8" s="30"/>
      <c r="H8" s="1"/>
    </row>
    <row r="9" spans="1:8" ht="18" customHeight="1">
      <c r="A9" s="1"/>
      <c r="B9" s="4" t="s">
        <v>4</v>
      </c>
      <c r="C9" s="30"/>
      <c r="D9" s="30"/>
      <c r="E9" s="30"/>
      <c r="F9" s="30"/>
      <c r="G9" s="30"/>
      <c r="H9" s="1"/>
    </row>
    <row r="10" spans="1:8" ht="18" customHeight="1">
      <c r="A10" s="1"/>
      <c r="B10" s="4" t="s">
        <v>5</v>
      </c>
      <c r="C10" s="54"/>
      <c r="D10" s="54"/>
      <c r="E10" s="25" t="str">
        <f>IF(C10="Sonstige Funktionäre","Pflichtfeld:
Funktionsbezeichnung","")</f>
        <v/>
      </c>
      <c r="F10" s="55"/>
      <c r="G10" s="55"/>
      <c r="H10" s="1"/>
    </row>
    <row r="11" spans="1:8" ht="18" customHeight="1">
      <c r="A11" s="1"/>
      <c r="B11" s="4" t="s">
        <v>6</v>
      </c>
      <c r="C11" s="54"/>
      <c r="D11" s="54"/>
      <c r="E11" s="4" t="s">
        <v>7</v>
      </c>
      <c r="F11" s="30"/>
      <c r="G11" s="30"/>
      <c r="H11" s="1"/>
    </row>
    <row r="12" spans="1:8" ht="18" customHeight="1">
      <c r="A12" s="1"/>
      <c r="B12" s="4" t="s">
        <v>8</v>
      </c>
      <c r="C12" s="7"/>
      <c r="D12" s="2"/>
      <c r="E12" s="4" t="s">
        <v>9</v>
      </c>
      <c r="F12" s="7"/>
      <c r="G12" s="2"/>
      <c r="H12" s="1"/>
    </row>
    <row r="13" spans="1:8" ht="18" customHeight="1">
      <c r="A13" s="1"/>
      <c r="B13" s="4" t="s">
        <v>10</v>
      </c>
      <c r="C13" s="30"/>
      <c r="D13" s="30"/>
      <c r="E13" s="30"/>
      <c r="F13" s="30"/>
      <c r="G13" s="30"/>
      <c r="H13" s="1"/>
    </row>
    <row r="14" spans="1:8" ht="18" customHeight="1">
      <c r="A14" s="1"/>
      <c r="B14" s="4" t="s">
        <v>11</v>
      </c>
      <c r="C14" s="2" t="s">
        <v>12</v>
      </c>
      <c r="D14" s="6"/>
      <c r="E14" s="4" t="s">
        <v>13</v>
      </c>
      <c r="F14" s="54"/>
      <c r="G14" s="54"/>
      <c r="H14" s="1"/>
    </row>
    <row r="15" spans="1:8" ht="18" customHeight="1">
      <c r="A15" s="1"/>
      <c r="B15" s="4" t="s">
        <v>14</v>
      </c>
      <c r="C15" s="30"/>
      <c r="D15" s="30"/>
      <c r="E15" s="4" t="s">
        <v>7</v>
      </c>
      <c r="F15" s="30"/>
      <c r="G15" s="30"/>
      <c r="H15" s="1"/>
    </row>
    <row r="16" spans="1:8" ht="3" customHeight="1">
      <c r="A16" s="1"/>
      <c r="B16" s="2"/>
      <c r="C16" s="2"/>
      <c r="D16" s="2"/>
      <c r="E16" s="2"/>
      <c r="F16" s="2"/>
      <c r="G16" s="2"/>
      <c r="H16" s="1"/>
    </row>
    <row r="17" spans="1:8" ht="18" customHeight="1">
      <c r="A17" s="1"/>
      <c r="B17" s="49" t="s">
        <v>15</v>
      </c>
      <c r="C17" s="49"/>
      <c r="D17" s="49"/>
      <c r="E17" s="49"/>
      <c r="F17" s="49"/>
      <c r="G17" s="49"/>
      <c r="H17" s="1"/>
    </row>
    <row r="18" spans="1:8" ht="3" customHeight="1">
      <c r="A18" s="1"/>
      <c r="B18" s="2"/>
      <c r="C18" s="2"/>
      <c r="D18" s="2"/>
      <c r="E18" s="2"/>
      <c r="F18" s="2"/>
      <c r="G18" s="2"/>
      <c r="H18" s="1"/>
    </row>
    <row r="19" spans="1:8" ht="15.95" customHeight="1">
      <c r="A19" s="1"/>
      <c r="B19" s="8" t="s">
        <v>16</v>
      </c>
      <c r="C19" s="53" t="s">
        <v>17</v>
      </c>
      <c r="D19" s="53"/>
      <c r="E19" s="8" t="s">
        <v>18</v>
      </c>
      <c r="F19" s="8" t="s">
        <v>19</v>
      </c>
      <c r="G19" s="8" t="s">
        <v>20</v>
      </c>
      <c r="H19" s="1"/>
    </row>
    <row r="20" spans="1:8" ht="20.100000000000001" customHeight="1">
      <c r="A20" s="1"/>
      <c r="B20" s="9" t="s">
        <v>21</v>
      </c>
      <c r="C20" s="30"/>
      <c r="D20" s="30"/>
      <c r="E20" s="10"/>
      <c r="F20" s="11">
        <v>0.3</v>
      </c>
      <c r="G20" s="12" t="str">
        <f>IF(E20="","",E20*F20)</f>
        <v/>
      </c>
      <c r="H20" s="1"/>
    </row>
    <row r="21" spans="1:8" ht="20.100000000000001" customHeight="1">
      <c r="A21" s="1"/>
      <c r="B21" s="9" t="s">
        <v>22</v>
      </c>
      <c r="C21" s="30"/>
      <c r="D21" s="30"/>
      <c r="E21" s="10"/>
      <c r="F21" s="11">
        <v>0.02</v>
      </c>
      <c r="G21" s="12" t="str">
        <f>IF(E21="","",E21*F21)</f>
        <v/>
      </c>
      <c r="H21" s="1"/>
    </row>
    <row r="22" spans="1:8" ht="20.100000000000001" customHeight="1">
      <c r="A22" s="1"/>
      <c r="B22" s="9" t="s">
        <v>23</v>
      </c>
      <c r="C22" s="30"/>
      <c r="D22" s="30"/>
      <c r="E22" s="10"/>
      <c r="F22" s="11">
        <v>0.02</v>
      </c>
      <c r="G22" s="12" t="str">
        <f>IF(E22="","",E22*F22)</f>
        <v/>
      </c>
      <c r="H22" s="1"/>
    </row>
    <row r="23" spans="1:8" ht="20.100000000000001" customHeight="1">
      <c r="A23" s="1"/>
      <c r="B23" s="9" t="s">
        <v>24</v>
      </c>
      <c r="C23" s="30"/>
      <c r="D23" s="30"/>
      <c r="E23" s="10"/>
      <c r="F23" s="11">
        <v>0.02</v>
      </c>
      <c r="G23" s="12" t="str">
        <f>IF(E23="","",E23*F23)</f>
        <v/>
      </c>
      <c r="H23" s="1"/>
    </row>
    <row r="24" spans="1:8" ht="3" customHeight="1">
      <c r="A24" s="1"/>
      <c r="B24" s="2"/>
      <c r="C24" s="2"/>
      <c r="D24" s="2"/>
      <c r="E24" s="2"/>
      <c r="F24" s="13"/>
      <c r="G24" s="13"/>
      <c r="H24" s="1"/>
    </row>
    <row r="25" spans="1:8" ht="18" customHeight="1">
      <c r="A25" s="1"/>
      <c r="B25" s="16" t="s">
        <v>25</v>
      </c>
      <c r="C25" s="14"/>
      <c r="D25" s="14"/>
      <c r="E25" s="14"/>
      <c r="F25" s="15"/>
      <c r="G25" s="17">
        <f>SUM(G20:G23)</f>
        <v>0</v>
      </c>
      <c r="H25" s="1"/>
    </row>
    <row r="26" spans="1:8" ht="3" customHeight="1">
      <c r="A26" s="1"/>
      <c r="B26" s="2"/>
      <c r="C26" s="2"/>
      <c r="D26" s="2"/>
      <c r="E26" s="2"/>
      <c r="F26" s="2"/>
      <c r="G26" s="2"/>
      <c r="H26" s="1"/>
    </row>
    <row r="27" spans="1:8" ht="18" customHeight="1">
      <c r="A27" s="1"/>
      <c r="B27" s="49" t="s">
        <v>26</v>
      </c>
      <c r="C27" s="49"/>
      <c r="D27" s="49"/>
      <c r="E27" s="49"/>
      <c r="F27" s="49"/>
      <c r="G27" s="49"/>
      <c r="H27" s="1"/>
    </row>
    <row r="28" spans="1:8" ht="3" customHeight="1">
      <c r="A28" s="1"/>
      <c r="B28" s="2"/>
      <c r="C28" s="2"/>
      <c r="D28" s="2"/>
      <c r="E28" s="2"/>
      <c r="F28" s="2"/>
      <c r="G28" s="2"/>
      <c r="H28" s="1"/>
    </row>
    <row r="29" spans="1:8" ht="20.100000000000001" customHeight="1">
      <c r="A29" s="1"/>
      <c r="B29" s="26" t="s">
        <v>27</v>
      </c>
      <c r="C29" s="26"/>
      <c r="D29" s="26"/>
      <c r="E29" s="26"/>
      <c r="F29" s="26"/>
      <c r="G29" s="23"/>
      <c r="H29" s="1"/>
    </row>
    <row r="30" spans="1:8" ht="20.100000000000001" customHeight="1">
      <c r="A30" s="1"/>
      <c r="B30" s="26" t="s">
        <v>28</v>
      </c>
      <c r="C30" s="26"/>
      <c r="D30" s="26"/>
      <c r="E30" s="26"/>
      <c r="F30" s="26"/>
      <c r="G30" s="23"/>
      <c r="H30" s="1"/>
    </row>
    <row r="31" spans="1:8" ht="20.100000000000001" customHeight="1">
      <c r="A31" s="1"/>
      <c r="B31" s="26" t="s">
        <v>29</v>
      </c>
      <c r="C31" s="26"/>
      <c r="D31" s="18" t="s">
        <v>30</v>
      </c>
      <c r="E31" s="19" t="s">
        <v>51</v>
      </c>
      <c r="F31" s="20"/>
      <c r="G31" s="12" t="str">
        <f>IF(F31="","",F31*50)</f>
        <v/>
      </c>
      <c r="H31" s="1"/>
    </row>
    <row r="32" spans="1:8" ht="20.100000000000001" customHeight="1">
      <c r="A32" s="1"/>
      <c r="B32" s="26" t="s">
        <v>29</v>
      </c>
      <c r="C32" s="26"/>
      <c r="D32" s="18" t="s">
        <v>31</v>
      </c>
      <c r="E32" s="19" t="s">
        <v>52</v>
      </c>
      <c r="F32" s="20"/>
      <c r="G32" s="12" t="str">
        <f>IF(F32="","",F32*60)</f>
        <v/>
      </c>
      <c r="H32" s="1"/>
    </row>
    <row r="33" spans="1:8" ht="20.100000000000001" customHeight="1">
      <c r="A33" s="1"/>
      <c r="B33" s="26" t="s">
        <v>53</v>
      </c>
      <c r="C33" s="26"/>
      <c r="D33" s="18"/>
      <c r="E33" s="19" t="s">
        <v>54</v>
      </c>
      <c r="F33" s="20"/>
      <c r="G33" s="12" t="str">
        <f>IF(F33="","",F33*45)</f>
        <v/>
      </c>
      <c r="H33" s="1"/>
    </row>
    <row r="34" spans="1:8" ht="20.100000000000001" customHeight="1">
      <c r="A34" s="1"/>
      <c r="B34" s="26" t="s">
        <v>32</v>
      </c>
      <c r="C34" s="26"/>
      <c r="D34" s="26"/>
      <c r="E34" s="19" t="s">
        <v>33</v>
      </c>
      <c r="F34" s="21"/>
      <c r="G34" s="12" t="str">
        <f>IF(F34="","",F34*15)</f>
        <v/>
      </c>
      <c r="H34" s="1"/>
    </row>
    <row r="35" spans="1:8" ht="20.100000000000001" customHeight="1">
      <c r="A35" s="1"/>
      <c r="B35" s="26" t="s">
        <v>34</v>
      </c>
      <c r="C35" s="26"/>
      <c r="D35" s="26"/>
      <c r="E35" s="22" t="s">
        <v>35</v>
      </c>
      <c r="F35" s="5"/>
      <c r="G35" s="12" t="str">
        <f>IF(F35="Ja",15,IF(F35="Nein",0,""))</f>
        <v/>
      </c>
      <c r="H35" s="1"/>
    </row>
    <row r="36" spans="1:8" ht="20.100000000000001" customHeight="1">
      <c r="A36" s="1"/>
      <c r="B36" s="26" t="s">
        <v>36</v>
      </c>
      <c r="C36" s="26"/>
      <c r="D36" s="26"/>
      <c r="E36" s="22" t="s">
        <v>37</v>
      </c>
      <c r="F36" s="5"/>
      <c r="G36" s="12" t="str">
        <f>IF(F36="Ja",25,IF(F36="Nein",0,""))</f>
        <v/>
      </c>
      <c r="H36" s="1"/>
    </row>
    <row r="37" spans="1:8" ht="20.100000000000001" customHeight="1">
      <c r="A37" s="1"/>
      <c r="B37" s="27" t="s">
        <v>38</v>
      </c>
      <c r="C37" s="27"/>
      <c r="D37" s="27"/>
      <c r="E37" s="27"/>
      <c r="F37" s="27"/>
      <c r="G37" s="23"/>
      <c r="H37" s="1"/>
    </row>
    <row r="38" spans="1:8" ht="20.100000000000001" customHeight="1">
      <c r="A38" s="1"/>
      <c r="B38" s="26" t="s">
        <v>55</v>
      </c>
      <c r="C38" s="27"/>
      <c r="D38" s="27"/>
      <c r="E38" s="27"/>
      <c r="F38" s="27"/>
      <c r="G38" s="23"/>
      <c r="H38" s="1"/>
    </row>
    <row r="39" spans="1:8" ht="20.100000000000001" customHeight="1">
      <c r="A39" s="1"/>
      <c r="B39" s="51" t="s">
        <v>39</v>
      </c>
      <c r="C39" s="51"/>
      <c r="D39" s="52"/>
      <c r="E39" s="52"/>
      <c r="F39" s="52"/>
      <c r="G39" s="23"/>
      <c r="H39" s="1"/>
    </row>
    <row r="40" spans="1:8" ht="15.95" customHeight="1">
      <c r="A40" s="1"/>
      <c r="B40" s="28" t="s">
        <v>40</v>
      </c>
      <c r="C40" s="28"/>
      <c r="D40" s="28"/>
      <c r="E40" s="28"/>
      <c r="F40" s="28"/>
      <c r="G40" s="29"/>
      <c r="H40" s="1"/>
    </row>
    <row r="41" spans="1:8" ht="20.100000000000001" customHeight="1">
      <c r="A41" s="1"/>
      <c r="B41" s="48" t="s">
        <v>41</v>
      </c>
      <c r="C41" s="48"/>
      <c r="D41" s="48"/>
      <c r="E41" s="48"/>
      <c r="F41" s="48"/>
      <c r="G41" s="24">
        <f>SUM(G25,G29:G39)</f>
        <v>0</v>
      </c>
      <c r="H41" s="1"/>
    </row>
    <row r="42" spans="1:8" ht="3" customHeight="1">
      <c r="A42" s="1"/>
      <c r="B42" s="2"/>
      <c r="C42" s="2"/>
      <c r="D42" s="2"/>
      <c r="E42" s="2"/>
      <c r="F42" s="2"/>
      <c r="G42" s="2"/>
      <c r="H42" s="1"/>
    </row>
    <row r="43" spans="1:8" ht="18" customHeight="1">
      <c r="A43" s="1"/>
      <c r="B43" s="49" t="s">
        <v>42</v>
      </c>
      <c r="C43" s="49"/>
      <c r="D43" s="49"/>
      <c r="E43" s="49"/>
      <c r="F43" s="49"/>
      <c r="G43" s="49"/>
      <c r="H43" s="1"/>
    </row>
    <row r="44" spans="1:8" ht="3" customHeight="1">
      <c r="A44" s="1"/>
      <c r="B44" s="2"/>
      <c r="C44" s="2"/>
      <c r="D44" s="2"/>
      <c r="E44" s="2"/>
      <c r="F44" s="2"/>
      <c r="G44" s="2"/>
      <c r="H44" s="1"/>
    </row>
    <row r="45" spans="1:8" ht="18.95" customHeight="1">
      <c r="A45" s="1"/>
      <c r="B45" s="4" t="s">
        <v>43</v>
      </c>
      <c r="C45" s="30"/>
      <c r="D45" s="30"/>
      <c r="E45" s="30"/>
      <c r="F45" s="30"/>
      <c r="G45" s="30"/>
      <c r="H45" s="1"/>
    </row>
    <row r="46" spans="1:8" ht="18.95" customHeight="1">
      <c r="A46" s="1"/>
      <c r="B46" s="4" t="s">
        <v>44</v>
      </c>
      <c r="C46" s="30"/>
      <c r="D46" s="30"/>
      <c r="E46" s="30"/>
      <c r="F46" s="30"/>
      <c r="G46" s="30"/>
      <c r="H46" s="1"/>
    </row>
    <row r="47" spans="1:8" ht="3" customHeight="1">
      <c r="A47" s="1"/>
      <c r="B47" s="2"/>
      <c r="C47" s="2"/>
      <c r="D47" s="2"/>
      <c r="E47" s="2"/>
      <c r="F47" s="2"/>
      <c r="G47" s="2"/>
      <c r="H47" s="1"/>
    </row>
    <row r="48" spans="1:8" ht="15.95" customHeight="1">
      <c r="A48" s="1"/>
      <c r="B48" s="50" t="s">
        <v>45</v>
      </c>
      <c r="C48" s="50"/>
      <c r="D48" s="50"/>
      <c r="E48" s="50"/>
      <c r="F48" s="50"/>
      <c r="G48" s="50"/>
      <c r="H48" s="1"/>
    </row>
    <row r="49" spans="1:8" ht="15.95" customHeight="1">
      <c r="A49" s="1"/>
      <c r="B49" s="50"/>
      <c r="C49" s="50"/>
      <c r="D49" s="50"/>
      <c r="E49" s="50"/>
      <c r="F49" s="50"/>
      <c r="G49" s="50"/>
      <c r="H49" s="1"/>
    </row>
    <row r="50" spans="1:8" ht="3" customHeight="1">
      <c r="A50" s="1"/>
      <c r="B50" s="2"/>
      <c r="C50" s="2"/>
      <c r="D50" s="2"/>
      <c r="E50" s="2"/>
      <c r="F50" s="2"/>
      <c r="G50" s="2"/>
      <c r="H50" s="1"/>
    </row>
    <row r="51" spans="1:8" ht="21.95" customHeight="1">
      <c r="A51" s="1"/>
      <c r="B51" s="4" t="s">
        <v>46</v>
      </c>
      <c r="C51" s="30"/>
      <c r="D51" s="30"/>
      <c r="E51" s="31"/>
      <c r="F51" s="32"/>
      <c r="G51" s="33"/>
      <c r="H51" s="1"/>
    </row>
    <row r="52" spans="1:8" ht="15.95" customHeight="1">
      <c r="A52" s="1"/>
      <c r="B52" s="2"/>
      <c r="C52" s="2"/>
      <c r="D52" s="2"/>
      <c r="E52" s="34"/>
      <c r="F52" s="35"/>
      <c r="G52" s="36"/>
      <c r="H52" s="1"/>
    </row>
    <row r="53" spans="1:8" ht="18" customHeight="1">
      <c r="A53" s="1"/>
      <c r="B53" s="41" t="s">
        <v>47</v>
      </c>
      <c r="C53" s="41"/>
      <c r="D53" s="41"/>
      <c r="E53" s="34"/>
      <c r="F53" s="35"/>
      <c r="G53" s="36"/>
      <c r="H53" s="1"/>
    </row>
    <row r="54" spans="1:8" ht="18" customHeight="1">
      <c r="A54" s="1"/>
      <c r="B54" s="41"/>
      <c r="C54" s="41"/>
      <c r="D54" s="41"/>
      <c r="E54" s="34"/>
      <c r="F54" s="35"/>
      <c r="G54" s="36"/>
      <c r="H54" s="1"/>
    </row>
    <row r="55" spans="1:8" ht="15.95" customHeight="1">
      <c r="A55" s="1"/>
      <c r="B55" s="42" t="s">
        <v>48</v>
      </c>
      <c r="C55" s="43"/>
      <c r="D55" s="44"/>
      <c r="E55" s="37"/>
      <c r="F55" s="38"/>
      <c r="G55" s="39"/>
      <c r="H55" s="1"/>
    </row>
    <row r="56" spans="1:8" ht="15.95" customHeight="1">
      <c r="A56" s="1"/>
      <c r="B56" s="45"/>
      <c r="C56" s="46"/>
      <c r="D56" s="47"/>
      <c r="E56" s="40" t="s">
        <v>49</v>
      </c>
      <c r="F56" s="40"/>
      <c r="G56" s="40"/>
      <c r="H56" s="1"/>
    </row>
  </sheetData>
  <mergeCells count="44">
    <mergeCell ref="D2:G2"/>
    <mergeCell ref="D3:G3"/>
    <mergeCell ref="D4:G4"/>
    <mergeCell ref="B6:G6"/>
    <mergeCell ref="C8:G8"/>
    <mergeCell ref="C9:G9"/>
    <mergeCell ref="C10:D10"/>
    <mergeCell ref="F10:G10"/>
    <mergeCell ref="C11:D11"/>
    <mergeCell ref="F11:G11"/>
    <mergeCell ref="C13:G13"/>
    <mergeCell ref="F14:G14"/>
    <mergeCell ref="C15:D15"/>
    <mergeCell ref="F15:G15"/>
    <mergeCell ref="B17:G17"/>
    <mergeCell ref="C19:D19"/>
    <mergeCell ref="C20:D20"/>
    <mergeCell ref="C21:D21"/>
    <mergeCell ref="C22:D22"/>
    <mergeCell ref="C23:D23"/>
    <mergeCell ref="B27:G27"/>
    <mergeCell ref="B29:F29"/>
    <mergeCell ref="B30:F30"/>
    <mergeCell ref="B31:C31"/>
    <mergeCell ref="B32:C32"/>
    <mergeCell ref="E56:G56"/>
    <mergeCell ref="B53:D54"/>
    <mergeCell ref="B55:D56"/>
    <mergeCell ref="B41:F41"/>
    <mergeCell ref="B43:G43"/>
    <mergeCell ref="C45:G45"/>
    <mergeCell ref="C46:G46"/>
    <mergeCell ref="B48:G49"/>
    <mergeCell ref="B33:C33"/>
    <mergeCell ref="B38:F38"/>
    <mergeCell ref="B40:G40"/>
    <mergeCell ref="C51:D51"/>
    <mergeCell ref="E51:G55"/>
    <mergeCell ref="B34:D34"/>
    <mergeCell ref="B35:D35"/>
    <mergeCell ref="B36:D36"/>
    <mergeCell ref="B37:F37"/>
    <mergeCell ref="B39:C39"/>
    <mergeCell ref="D39:F39"/>
  </mergeCells>
  <conditionalFormatting sqref="F10:G10">
    <cfRule type="expression" dxfId="7" priority="8">
      <formula>AND($C$10="Sonstige Funktionäre",$F$10="")</formula>
    </cfRule>
  </conditionalFormatting>
  <conditionalFormatting sqref="G20:G23">
    <cfRule type="expression" dxfId="6" priority="1">
      <formula>$E20&lt;&gt;""</formula>
    </cfRule>
  </conditionalFormatting>
  <conditionalFormatting sqref="G25">
    <cfRule type="expression" dxfId="5" priority="2">
      <formula>SUM($G$20:$G$23)&gt;0</formula>
    </cfRule>
  </conditionalFormatting>
  <conditionalFormatting sqref="G31">
    <cfRule type="expression" dxfId="4" priority="3">
      <formula>$F$31&lt;&gt;""</formula>
    </cfRule>
  </conditionalFormatting>
  <conditionalFormatting sqref="G32">
    <cfRule type="expression" dxfId="3" priority="4">
      <formula>$F$32&lt;&gt;""</formula>
    </cfRule>
  </conditionalFormatting>
  <conditionalFormatting sqref="G33">
    <cfRule type="expression" dxfId="2" priority="5">
      <formula>$F$33&lt;&gt;""</formula>
    </cfRule>
  </conditionalFormatting>
  <conditionalFormatting sqref="G34">
    <cfRule type="expression" dxfId="1" priority="6">
      <formula>$F$34="Ja"</formula>
    </cfRule>
  </conditionalFormatting>
  <conditionalFormatting sqref="G35">
    <cfRule type="expression" dxfId="0" priority="7">
      <formula>$F$35="Ja"</formula>
    </cfRule>
  </conditionalFormatting>
  <dataValidations count="7">
    <dataValidation type="list" sqref="C10" xr:uid="{00000000-0002-0000-0000-000000000000}">
      <formula1>"Präsidium,Wertungsrichter,Turnierleiter,Sonstige Funktionäre"</formula1>
    </dataValidation>
    <dataValidation type="list" sqref="C11" xr:uid="{00000000-0002-0000-0000-000001000000}">
      <formula1>"Turnier,Sitzung,Sonstige"</formula1>
    </dataValidation>
    <dataValidation type="date" sqref="C12 F12" xr:uid="{00000000-0002-0000-0000-000002000000}">
      <formula1>36526</formula1>
      <formula2>73050</formula2>
    </dataValidation>
    <dataValidation type="list" sqref="D14" xr:uid="{00000000-0002-0000-0000-000004000000}">
      <formula1>"1,2,3,4,5,6,7,8,9"</formula1>
    </dataValidation>
    <dataValidation type="list" sqref="F14" xr:uid="{00000000-0002-0000-0000-000005000000}">
      <formula1>"DZ,EZ,Sonstige"</formula1>
    </dataValidation>
    <dataValidation type="whole" sqref="F31:F33" xr:uid="{00000000-0002-0000-0000-000006000000}">
      <formula1>0</formula1>
      <formula2>99</formula2>
    </dataValidation>
    <dataValidation type="list" sqref="F35:F36" xr:uid="{00000000-0002-0000-0000-000008000000}">
      <formula1>"Ja,Nein"</formula1>
    </dataValidation>
  </dataValidations>
  <hyperlinks>
    <hyperlink ref="B51" r:id="rId1" xr:uid="{00000000-0004-0000-0000-000000000000}"/>
  </hyperlinks>
  <printOptions horizontalCentered="1"/>
  <pageMargins left="0.17" right="0.17" top="0.17" bottom="0.17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Fahrtkostenabrechnung</vt:lpstr>
      <vt:lpstr>Fahrtkostenabrechnung!Druckbereich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 Damis</dc:creator>
  <cp:lastModifiedBy>Jörg Damis</cp:lastModifiedBy>
  <cp:lastPrinted>2026-09-29T14:16:44Z</cp:lastPrinted>
  <dcterms:created xsi:type="dcterms:W3CDTF">2026-09-29T14:17:01Z</dcterms:created>
  <dcterms:modified xsi:type="dcterms:W3CDTF">2026-09-30T11:35:26Z</dcterms:modified>
</cp:coreProperties>
</file>